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\Documents\16 Proyecto UACH\13 2023\00 CUENTA PUBLICA\02 IMPRIMIR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8800" windowHeight="12045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EAEPE_FF!$A$1:$I$53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H20" i="1" l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<sst xmlns="http://schemas.openxmlformats.org/spreadsheetml/2006/main" count="51" uniqueCount="51">
  <si>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</si>
  <si>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</si>
  <si>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</si>
  <si>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</si>
  <si>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</si>
  <si>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</si>
  <si>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</si>
  <si>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</si>
  <si>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</si>
  <si>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</si>
  <si>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</si>
  <si>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</si>
  <si>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</si>
  <si>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</si>
  <si>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</si>
  <si>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</si>
  <si>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</si>
  <si>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</si>
  <si>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</si>
  <si>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</si>
  <si>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</si>
  <si>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</si>
  <si>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</si>
  <si>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</si>
  <si>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</si>
  <si>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</si>
  <si>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</si>
  <si>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</si>
  <si>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</si>
  <si>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</si>
  <si>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</si>
  <si>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</si>
  <si>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</si>
  <si>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</si>
  <si>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</si>
  <si>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</si>
  <si>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</si>
  <si>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</si>
  <si>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</si>
  <si>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</si>
  <si>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</si>
  <si>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</si>
  <si>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</si>
  <si>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</si>
  <si>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</si>
  <si>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UNIVERSIDAD AUTONÓMA DE CHIHUAHUA</t>
  </si>
  <si>
    <t>Del 1 de enero Al 31 de diciembre de 2022</t>
  </si>
  <si>
    <t>LIC. ALBERTO ELOY ESPINO DICKENS</t>
  </si>
  <si>
    <t>DIRECTOR ADMINISTRATIVO</t>
  </si>
  <si>
    <t>C.P. IRMA ESTELA PÉREZ LOO</t>
  </si>
  <si>
    <t xml:space="preserve">  JEFA DE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</si>
</sst>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54">
    <xf numFmtId="0" fontId="0" fillId="0" borderId="0" xfId="0"/>
    <xf numFmtId="0" fontId="3" fillId="0" borderId="0" xfId="0" applyFont="1"/>
    <xf numFmtId="49" fontId="5" fillId="2" borderId="8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6" fillId="0" borderId="12" xfId="0" applyFont="1" applyBorder="1" applyAlignment="1">
      <alignment horizontal="left" vertical="center" wrapText="1" indent="2"/>
    </xf>
    <xf numFmtId="0" fontId="4" fillId="0" borderId="12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wrapText="1"/>
    </xf>
    <xf numFmtId="4" fontId="6" fillId="0" borderId="7" xfId="0" applyNumberFormat="1" applyFont="1" applyFill="1" applyBorder="1" applyAlignment="1" applyProtection="1">
      <alignment horizontal="right" vertical="center"/>
      <protection locked="0"/>
    </xf>
    <xf numFmtId="4" fontId="6" fillId="0" borderId="7" xfId="1" applyNumberFormat="1" applyFont="1" applyFill="1" applyBorder="1" applyAlignment="1" applyProtection="1">
      <alignment horizontal="right" vertical="center"/>
      <protection locked="0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6" fillId="0" borderId="7" xfId="0" applyNumberFormat="1" applyFont="1" applyFill="1" applyBorder="1" applyAlignment="1" applyProtection="1">
      <alignment horizontal="right" vertical="center"/>
    </xf>
    <xf numFmtId="4" fontId="6" fillId="0" borderId="7" xfId="1" applyNumberFormat="1" applyFont="1" applyFill="1" applyBorder="1" applyAlignment="1" applyProtection="1">
      <alignment horizontal="right" vertical="center"/>
    </xf>
    <xf numFmtId="0" fontId="4" fillId="0" borderId="12" xfId="0" applyFont="1" applyBorder="1" applyAlignment="1" applyProtection="1">
      <alignment horizontal="justify"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horizontal="left" vertical="center" wrapText="1" indent="2"/>
    </xf>
    <xf numFmtId="0" fontId="4" fillId="0" borderId="12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 applyProtection="1">
      <alignment horizontal="center" vertical="top"/>
      <protection locked="0"/>
    </xf>
    <xf numFmtId="49" fontId="6" fillId="0" borderId="0" xfId="2" applyNumberFormat="1" applyFont="1" applyFill="1" applyBorder="1" applyAlignment="1" applyProtection="1">
      <alignment horizontal="center" vertical="top" wrapText="1"/>
      <protection locked="0"/>
    </xf>
    <xf numFmtId="0" fontId="8" fillId="0" borderId="14" xfId="0" applyFont="1" applyBorder="1" applyProtection="1"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49" fontId="6" fillId="0" borderId="14" xfId="2" applyNumberFormat="1" applyFont="1" applyFill="1" applyBorder="1" applyAlignment="1" applyProtection="1">
      <alignment horizontal="center" vertical="top" wrapText="1"/>
      <protection locked="0"/>
    </xf>
    <xf numFmtId="0" fontId="10" fillId="0" borderId="14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/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view="pageBreakPreview" zoomScale="60" zoomScaleNormal="91" workbookViewId="0">
      <selection activeCell="D52" sqref="D5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9.140625" style="1" bestFit="1" customWidth="1"/>
    <col min="4" max="4" width="13.85546875" style="1" customWidth="1"/>
    <col min="5" max="6" width="19" style="1" bestFit="1" customWidth="1"/>
    <col min="7" max="7" width="18.7109375" style="1" bestFit="1" customWidth="1"/>
    <col min="8" max="8" width="17.285156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0" t="s">
        <v>45</v>
      </c>
      <c r="C2" s="31"/>
      <c r="D2" s="31"/>
      <c r="E2" s="31"/>
      <c r="F2" s="31"/>
      <c r="G2" s="31"/>
      <c r="H2" s="51"/>
      <c r="I2" s="50" t="s">
        <v>0</v>
      </c>
      <c r="J2" s="29"/>
      <c r="K2" s="28"/>
    </row>
    <row r="3" spans="2:11" x14ac:dyDescent="0.25">
      <c r="B3" s="38" t="s">
        <v>1</v>
      </c>
      <c r="C3" s="39"/>
      <c r="D3" s="39"/>
      <c r="E3" s="39"/>
      <c r="F3" s="39"/>
      <c r="G3" s="39"/>
      <c r="H3" s="52"/>
    </row>
    <row r="4" spans="2:11" x14ac:dyDescent="0.25">
      <c r="B4" s="38" t="s">
        <v>2</v>
      </c>
      <c r="C4" s="39"/>
      <c r="D4" s="39"/>
      <c r="E4" s="39"/>
      <c r="F4" s="39"/>
      <c r="G4" s="39"/>
      <c r="H4" s="52"/>
    </row>
    <row r="5" spans="2:11" ht="15.75" thickBot="1" x14ac:dyDescent="0.3">
      <c r="B5" s="36" t="s">
        <v>46</v>
      </c>
      <c r="C5" s="37"/>
      <c r="D5" s="37"/>
      <c r="E5" s="37"/>
      <c r="F5" s="37"/>
      <c r="G5" s="37"/>
      <c r="H5" s="53"/>
    </row>
    <row r="6" spans="2:11" ht="15.75" thickBot="1" x14ac:dyDescent="0.3">
      <c r="B6" s="40" t="s">
        <v>3</v>
      </c>
      <c r="C6" s="32" t="s">
        <v>4</v>
      </c>
      <c r="D6" s="32"/>
      <c r="E6" s="32"/>
      <c r="F6" s="32"/>
      <c r="G6" s="33"/>
      <c r="H6" s="34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5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2436254286</v>
      </c>
      <c r="D20" s="17">
        <f>SUM(D21:D27)</f>
        <v>583738423</v>
      </c>
      <c r="E20" s="17">
        <f t="shared" ref="E20:E27" si="2">C20+D20</f>
        <v>3019992709</v>
      </c>
      <c r="F20" s="17">
        <f>SUM(F21:F27)</f>
        <v>2434792140</v>
      </c>
      <c r="G20" s="17">
        <f>SUM(G21:G27)</f>
        <v>2334882411</v>
      </c>
      <c r="H20" s="17">
        <f t="shared" ref="H20:H27" si="3">E20-F20</f>
        <v>585200569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2436254286</v>
      </c>
      <c r="D25" s="16">
        <v>583738423</v>
      </c>
      <c r="E25" s="19">
        <f t="shared" si="2"/>
        <v>3019992709</v>
      </c>
      <c r="F25" s="16">
        <v>2434792140</v>
      </c>
      <c r="G25" s="16">
        <v>2334882411</v>
      </c>
      <c r="H25" s="19">
        <f t="shared" si="3"/>
        <v>585200569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2436254286</v>
      </c>
      <c r="D46" s="9">
        <f>SUM(D40,D29,D20,D10)</f>
        <v>583738423</v>
      </c>
      <c r="E46" s="9">
        <f>C46+D46</f>
        <v>3019992709</v>
      </c>
      <c r="F46" s="9">
        <f>SUM(F40,F29,F10,F20)</f>
        <v>2434792140</v>
      </c>
      <c r="G46" s="9">
        <f>SUM(G40,G29,G20,G10)</f>
        <v>2334882411</v>
      </c>
      <c r="H46" s="9">
        <f>E46-F46</f>
        <v>585200569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4" customFormat="1" ht="12" x14ac:dyDescent="0.2">
      <c r="B51" s="48"/>
      <c r="C51" s="25"/>
      <c r="D51" s="25"/>
      <c r="E51" s="25"/>
      <c r="F51" s="49"/>
      <c r="G51" s="49"/>
      <c r="H51" s="45"/>
    </row>
    <row r="52" spans="2:8" s="24" customFormat="1" ht="12" x14ac:dyDescent="0.2">
      <c r="B52" s="43" t="s">
        <v>47</v>
      </c>
      <c r="C52" s="25"/>
      <c r="D52" s="25"/>
      <c r="E52" s="25"/>
      <c r="F52" s="46" t="s">
        <v>49</v>
      </c>
      <c r="G52" s="46"/>
      <c r="H52" s="46"/>
    </row>
    <row r="53" spans="2:8" s="24" customFormat="1" ht="18" customHeight="1" x14ac:dyDescent="0.2">
      <c r="B53" s="44" t="s">
        <v>48</v>
      </c>
      <c r="C53" s="25"/>
      <c r="D53" s="25"/>
      <c r="E53" s="25"/>
      <c r="F53" s="47" t="s">
        <v>50</v>
      </c>
      <c r="G53" s="47"/>
      <c r="H53" s="4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10">
    <mergeCell ref="F51:G51"/>
    <mergeCell ref="F52:H52"/>
    <mergeCell ref="F53:H53"/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25" right="0.25" top="0.75" bottom="0.75" header="0.3" footer="0.3"/>
  <pageSetup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2023-02-01T17:10:59Z</cp:lastPrinted>
  <dcterms:created xsi:type="dcterms:W3CDTF">2019-12-05T18:14:36Z</dcterms:created>
  <dcterms:modified xsi:type="dcterms:W3CDTF">2023-02-01T17:12:39Z</dcterms:modified>
</cp:coreProperties>
</file>